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uma\Documents\CUENTA PUBLICA 2024\04 INFORMACION PROGRAMATICA\"/>
    </mc:Choice>
  </mc:AlternateContent>
  <xr:revisionPtr revIDLastSave="0" documentId="13_ncr:1_{7D25640D-0CF8-4F57-BCF5-B3EAA8DBA28C}" xr6:coauthVersionLast="47" xr6:coauthVersionMax="47" xr10:uidLastSave="{00000000-0000-0000-0000-000000000000}"/>
  <bookViews>
    <workbookView xWindow="-120" yWindow="-120" windowWidth="29040" windowHeight="15720" xr2:uid="{4F3AEE3C-E5F5-4FDC-8756-FF0060E200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D50" i="1"/>
  <c r="E50" i="1"/>
  <c r="F50" i="1"/>
  <c r="G50" i="1"/>
  <c r="H50" i="1"/>
  <c r="I50" i="1"/>
  <c r="C50" i="1"/>
  <c r="B50" i="1"/>
  <c r="D38" i="1"/>
  <c r="E38" i="1"/>
  <c r="F38" i="1"/>
  <c r="G38" i="1"/>
  <c r="H38" i="1"/>
  <c r="I38" i="1"/>
  <c r="C38" i="1"/>
  <c r="B37" i="1"/>
  <c r="B38" i="1"/>
  <c r="I26" i="1"/>
  <c r="H26" i="1"/>
  <c r="G26" i="1"/>
  <c r="F26" i="1"/>
  <c r="E26" i="1"/>
  <c r="D26" i="1"/>
  <c r="C26" i="1"/>
  <c r="B26" i="1"/>
  <c r="I19" i="1"/>
  <c r="H19" i="1"/>
  <c r="G19" i="1"/>
  <c r="F19" i="1"/>
  <c r="E19" i="1"/>
  <c r="D19" i="1"/>
  <c r="C19" i="1"/>
  <c r="B19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<sst xmlns="http://schemas.openxmlformats.org/spreadsheetml/2006/main" count="111" uniqueCount="31">
  <si>
    <t>ABASTECIMIENTO DE AGUA POTABLE Y ALCANTARILLADO</t>
  </si>
  <si>
    <t>SERVICIOS PERSONALES</t>
  </si>
  <si>
    <t>SERVICIO GENERALES</t>
  </si>
  <si>
    <t>EGRESOS APROBADO</t>
  </si>
  <si>
    <t>AMPLIACIONES/ REDUCCIONES</t>
  </si>
  <si>
    <t xml:space="preserve">MODIFICACIONES </t>
  </si>
  <si>
    <t>COMPROMETIDO</t>
  </si>
  <si>
    <t>DEVENGADO</t>
  </si>
  <si>
    <t>EJERCIDO</t>
  </si>
  <si>
    <t>PAGADO</t>
  </si>
  <si>
    <t>SUBEJERCICIO</t>
  </si>
  <si>
    <t>TOTALES</t>
  </si>
  <si>
    <t>BIENES MUEBLES, INMUEBLES</t>
  </si>
  <si>
    <t>TOTAL</t>
  </si>
  <si>
    <t>FORTALECIMIENTO DE LA INFRAESTRUCTURA HIDRICA</t>
  </si>
  <si>
    <t>2PU001</t>
  </si>
  <si>
    <t>PROGRAMADE DEVOLUCION DE DERECHOS -PRODDER</t>
  </si>
  <si>
    <t>MATERIALES Y SUMINISTROS</t>
  </si>
  <si>
    <t>SERVICIOS GENERALES</t>
  </si>
  <si>
    <t>TOTAL GENERAL</t>
  </si>
  <si>
    <t>TRANSFERENCIAS, ASIGNACIONES</t>
  </si>
  <si>
    <t xml:space="preserve">                                                  Junta Municipal de Agua y Saneamiento de Chihuahua</t>
  </si>
  <si>
    <t xml:space="preserve">                                             Programas y Proyectos de Inversión </t>
  </si>
  <si>
    <t xml:space="preserve">                                                           Del 1 de Enero al 31 de diciembre de 2024</t>
  </si>
  <si>
    <t>“Bajo protesta de decir verdad declaramos que los Estados Financieros y sus notas, son razonablemente correctos y son responsabilidad del emisor.”</t>
  </si>
  <si>
    <t xml:space="preserve">C. FABIAN FOURZAN TRUJILLO </t>
  </si>
  <si>
    <t xml:space="preserve">C. ANGELICA GOMEZ AVALOS </t>
  </si>
  <si>
    <t xml:space="preserve">         DIRECTOR EJECUTIVO </t>
  </si>
  <si>
    <t xml:space="preserve">         DIRECTOR FINANCIERO </t>
  </si>
  <si>
    <t>___________________________________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</si>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</sst>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24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/>
    <xf numFmtId="44" fontId="3" fillId="0" borderId="0" xfId="1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0" borderId="0" xfId="0" applyFont="1" applyAlignment="1">
      <alignment vertical="center"/>
    </xf>
  </cellXfs>
  <cellStyles count="3">
    <cellStyle name="Moneda" xfId="1" builtinId="4"/>
    <cellStyle name="Moneda 2" xfId="2" xr:uid="{96A1D5F8-5B06-4000-B7E9-F4013B318E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C779-03F3-405A-AEA1-84E9ECA558D3}">
  <sheetPr>
    <pageSetUpPr fitToPage="1"/>
  </sheetPr>
  <dimension ref="A1:I66"/>
  <sheetViews>
    <sheetView tabSelected="1" topLeftCell="A40" workbookViewId="0">
      <selection activeCell="G63" sqref="G63"/>
    </sheetView>
  </sheetViews>
  <sheetFormatPr baseColWidth="10" defaultRowHeight="15" x14ac:dyDescent="0.25"/>
  <cols>
    <col min="1" max="1" width="32.42578125" bestFit="1" customWidth="1"/>
    <col min="2" max="2" width="16.85546875" bestFit="1" customWidth="1"/>
    <col min="3" max="3" width="16.85546875" customWidth="1"/>
    <col min="4" max="4" width="20.7109375" customWidth="1"/>
    <col min="5" max="5" width="20.85546875" customWidth="1"/>
    <col min="6" max="8" width="16.85546875" bestFit="1" customWidth="1"/>
    <col min="9" max="9" width="17.42578125" customWidth="1"/>
  </cols>
  <sheetData>
    <row r="1" spans="1:9" ht="15.75" thickBot="1" x14ac:dyDescent="0.3"/>
    <row r="2" spans="1:9" ht="30" customHeight="1" x14ac:dyDescent="0.4">
      <c r="A2" s="19" t="s">
        <v>21</v>
      </c>
      <c r="B2" s="20"/>
      <c r="C2" s="20"/>
      <c r="D2" s="20"/>
      <c r="E2" s="20"/>
      <c r="F2" s="20"/>
      <c r="G2" s="20"/>
      <c r="H2" s="13"/>
      <c r="I2" s="14"/>
    </row>
    <row r="3" spans="1:9" ht="20.25" customHeight="1" x14ac:dyDescent="0.3">
      <c r="A3" s="21" t="s">
        <v>22</v>
      </c>
      <c r="B3" s="22"/>
      <c r="C3" s="22"/>
      <c r="D3" s="22"/>
      <c r="E3" s="22"/>
      <c r="F3" s="22"/>
      <c r="G3" s="22"/>
      <c r="H3" s="15"/>
      <c r="I3" s="16"/>
    </row>
    <row r="4" spans="1:9" ht="15.75" thickBot="1" x14ac:dyDescent="0.3">
      <c r="A4" s="23" t="s">
        <v>23</v>
      </c>
      <c r="B4" s="24"/>
      <c r="C4" s="24"/>
      <c r="D4" s="24"/>
      <c r="E4" s="24"/>
      <c r="F4" s="24"/>
      <c r="G4" s="24"/>
      <c r="H4" s="17"/>
      <c r="I4" s="18"/>
    </row>
    <row r="5" spans="1:9" x14ac:dyDescent="0.25">
      <c r="A5" s="12">
        <v>209021</v>
      </c>
      <c r="B5" s="10" t="s">
        <v>0</v>
      </c>
      <c r="C5" s="10"/>
      <c r="D5" s="10"/>
      <c r="E5" s="1"/>
      <c r="F5" s="1"/>
      <c r="G5" s="1"/>
      <c r="H5" s="1"/>
      <c r="I5" s="1"/>
    </row>
    <row r="6" spans="1:9" ht="28.5" x14ac:dyDescent="0.25">
      <c r="A6" s="9">
        <v>442111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</row>
    <row r="7" spans="1:9" x14ac:dyDescent="0.25">
      <c r="A7" s="1" t="s">
        <v>1</v>
      </c>
      <c r="B7" s="3">
        <v>904712.16</v>
      </c>
      <c r="C7" s="3">
        <v>-209220.66</v>
      </c>
      <c r="D7" s="3">
        <v>695491.5</v>
      </c>
      <c r="E7" s="3">
        <v>695491.5</v>
      </c>
      <c r="F7" s="3">
        <v>679621.17</v>
      </c>
      <c r="G7" s="3">
        <v>561262.61</v>
      </c>
      <c r="H7" s="3">
        <v>561262.61</v>
      </c>
      <c r="I7" s="3">
        <v>15870.33</v>
      </c>
    </row>
    <row r="8" spans="1:9" x14ac:dyDescent="0.25">
      <c r="A8" s="1" t="s">
        <v>17</v>
      </c>
      <c r="B8" s="3">
        <v>65851.77</v>
      </c>
      <c r="C8" s="3">
        <v>-13174.01</v>
      </c>
      <c r="D8" s="3">
        <v>52677.760000000002</v>
      </c>
      <c r="E8" s="3">
        <v>52677.760000000002</v>
      </c>
      <c r="F8" s="3">
        <v>52677.760000000002</v>
      </c>
      <c r="G8" s="3">
        <v>52677.760000000002</v>
      </c>
      <c r="H8" s="3">
        <v>47111.39</v>
      </c>
      <c r="I8" s="3">
        <v>0</v>
      </c>
    </row>
    <row r="9" spans="1:9" x14ac:dyDescent="0.25">
      <c r="A9" s="1" t="s">
        <v>2</v>
      </c>
      <c r="B9" s="3">
        <v>13930.77</v>
      </c>
      <c r="C9" s="3">
        <v>-8305.84</v>
      </c>
      <c r="D9" s="3">
        <v>5624.93</v>
      </c>
      <c r="E9" s="3">
        <v>5624.93</v>
      </c>
      <c r="F9" s="3">
        <v>5624.93</v>
      </c>
      <c r="G9" s="3">
        <v>5624.93</v>
      </c>
      <c r="H9" s="3">
        <v>5624.93</v>
      </c>
      <c r="I9" s="3">
        <v>0</v>
      </c>
    </row>
    <row r="10" spans="1:9" x14ac:dyDescent="0.25">
      <c r="A10" s="1" t="s">
        <v>11</v>
      </c>
      <c r="B10" s="4">
        <f t="shared" ref="B10:I10" si="0">SUM(B7:B9)</f>
        <v>984494.70000000007</v>
      </c>
      <c r="C10" s="4">
        <f t="shared" si="0"/>
        <v>-230700.51</v>
      </c>
      <c r="D10" s="4">
        <f t="shared" si="0"/>
        <v>753794.19000000006</v>
      </c>
      <c r="E10" s="4">
        <f t="shared" si="0"/>
        <v>753794.19000000006</v>
      </c>
      <c r="F10" s="4">
        <f t="shared" si="0"/>
        <v>737923.8600000001</v>
      </c>
      <c r="G10" s="4">
        <f t="shared" si="0"/>
        <v>619565.30000000005</v>
      </c>
      <c r="H10" s="4">
        <f t="shared" si="0"/>
        <v>613998.93000000005</v>
      </c>
      <c r="I10" s="4">
        <f t="shared" si="0"/>
        <v>15870.33</v>
      </c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2">
        <v>209021</v>
      </c>
      <c r="B12" s="10" t="s">
        <v>0</v>
      </c>
      <c r="C12" s="10"/>
      <c r="D12" s="10"/>
      <c r="E12" s="1"/>
      <c r="F12" s="1"/>
      <c r="G12" s="1"/>
      <c r="H12" s="1"/>
      <c r="I12" s="1"/>
    </row>
    <row r="13" spans="1:9" ht="29.25" x14ac:dyDescent="0.25">
      <c r="A13" s="9">
        <v>442121</v>
      </c>
      <c r="B13" s="6" t="s">
        <v>3</v>
      </c>
      <c r="C13" s="2" t="s">
        <v>4</v>
      </c>
      <c r="D13" s="7" t="s">
        <v>5</v>
      </c>
      <c r="E13" s="8" t="s">
        <v>6</v>
      </c>
      <c r="F13" s="8" t="s">
        <v>7</v>
      </c>
      <c r="G13" s="8" t="s">
        <v>8</v>
      </c>
      <c r="H13" s="8" t="s">
        <v>9</v>
      </c>
      <c r="I13" s="8" t="s">
        <v>10</v>
      </c>
    </row>
    <row r="14" spans="1:9" x14ac:dyDescent="0.25">
      <c r="A14" s="1" t="s">
        <v>1</v>
      </c>
      <c r="B14" s="3">
        <v>1389564.65</v>
      </c>
      <c r="C14" s="3">
        <v>267519.3</v>
      </c>
      <c r="D14" s="3">
        <v>1657083.95</v>
      </c>
      <c r="E14" s="3">
        <v>1657083.95</v>
      </c>
      <c r="F14" s="3">
        <v>1616600.91</v>
      </c>
      <c r="G14" s="3">
        <v>1583103.06</v>
      </c>
      <c r="H14" s="3">
        <v>1583103.06</v>
      </c>
      <c r="I14" s="3">
        <v>40483.040000000001</v>
      </c>
    </row>
    <row r="15" spans="1:9" x14ac:dyDescent="0.25">
      <c r="A15" s="1" t="s">
        <v>17</v>
      </c>
      <c r="B15" s="3">
        <v>372907.58</v>
      </c>
      <c r="C15" s="3">
        <v>63111.19</v>
      </c>
      <c r="D15" s="3">
        <v>436018.77</v>
      </c>
      <c r="E15" s="3">
        <v>436018.77</v>
      </c>
      <c r="F15" s="3">
        <v>436018.77</v>
      </c>
      <c r="G15" s="3">
        <v>436018.77</v>
      </c>
      <c r="H15" s="3">
        <v>432240.51</v>
      </c>
      <c r="I15" s="3">
        <v>0</v>
      </c>
    </row>
    <row r="16" spans="1:9" x14ac:dyDescent="0.25">
      <c r="A16" s="1" t="s">
        <v>2</v>
      </c>
      <c r="B16" s="3">
        <v>287361.33</v>
      </c>
      <c r="C16" s="3">
        <v>97646.41</v>
      </c>
      <c r="D16" s="3">
        <v>385007.74</v>
      </c>
      <c r="E16" s="3">
        <v>383774.95</v>
      </c>
      <c r="F16" s="3">
        <v>383774.95</v>
      </c>
      <c r="G16" s="3">
        <v>383774.95</v>
      </c>
      <c r="H16" s="3">
        <v>341672.45</v>
      </c>
      <c r="I16" s="3">
        <v>1232.79</v>
      </c>
    </row>
    <row r="17" spans="1:9" x14ac:dyDescent="0.25">
      <c r="A17" s="1" t="s">
        <v>20</v>
      </c>
      <c r="B17" s="3">
        <v>1633254.24</v>
      </c>
      <c r="C17" s="3">
        <v>-299617.51</v>
      </c>
      <c r="D17" s="3">
        <v>1333636.73</v>
      </c>
      <c r="E17" s="3">
        <v>1333636.73</v>
      </c>
      <c r="F17" s="3">
        <v>1315540.6599999999</v>
      </c>
      <c r="G17" s="3">
        <v>1315540.6599999999</v>
      </c>
      <c r="H17" s="3">
        <v>1315540.6599999999</v>
      </c>
      <c r="I17" s="3">
        <v>18096.07</v>
      </c>
    </row>
    <row r="18" spans="1:9" x14ac:dyDescent="0.25">
      <c r="A18" s="1" t="s">
        <v>12</v>
      </c>
      <c r="B18" s="3">
        <v>35000</v>
      </c>
      <c r="C18" s="3">
        <v>-22609.63</v>
      </c>
      <c r="D18" s="3">
        <v>12390.37</v>
      </c>
      <c r="E18" s="3">
        <v>12390.37</v>
      </c>
      <c r="F18" s="3">
        <v>12390.37</v>
      </c>
      <c r="G18" s="3">
        <v>12390.37</v>
      </c>
      <c r="H18" s="3">
        <v>12390.37</v>
      </c>
      <c r="I18" s="3">
        <v>0</v>
      </c>
    </row>
    <row r="19" spans="1:9" x14ac:dyDescent="0.25">
      <c r="A19" s="1" t="s">
        <v>13</v>
      </c>
      <c r="B19" s="4">
        <f t="shared" ref="B19:I19" si="1">SUM(B14:B18)</f>
        <v>3718087.8</v>
      </c>
      <c r="C19" s="4">
        <f t="shared" si="1"/>
        <v>106049.76000000001</v>
      </c>
      <c r="D19" s="4">
        <f t="shared" si="1"/>
        <v>3824137.56</v>
      </c>
      <c r="E19" s="4">
        <f t="shared" si="1"/>
        <v>3822904.77</v>
      </c>
      <c r="F19" s="4">
        <f t="shared" si="1"/>
        <v>3764325.66</v>
      </c>
      <c r="G19" s="4">
        <f t="shared" si="1"/>
        <v>3730827.8100000005</v>
      </c>
      <c r="H19" s="4">
        <f t="shared" si="1"/>
        <v>3684947.05</v>
      </c>
      <c r="I19" s="4">
        <f t="shared" si="1"/>
        <v>59811.9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2">
        <v>209021</v>
      </c>
      <c r="B21" s="10" t="s">
        <v>0</v>
      </c>
      <c r="C21" s="10"/>
      <c r="D21" s="10"/>
      <c r="E21" s="1"/>
      <c r="F21" s="1"/>
      <c r="G21" s="1"/>
      <c r="H21" s="1"/>
      <c r="I21" s="1"/>
    </row>
    <row r="22" spans="1:9" ht="28.5" x14ac:dyDescent="0.25">
      <c r="A22" s="9">
        <v>442131</v>
      </c>
      <c r="B22" s="8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8" t="s">
        <v>8</v>
      </c>
      <c r="H22" s="8" t="s">
        <v>9</v>
      </c>
      <c r="I22" s="8" t="s">
        <v>10</v>
      </c>
    </row>
    <row r="23" spans="1:9" x14ac:dyDescent="0.25">
      <c r="A23" s="1" t="s">
        <v>1</v>
      </c>
      <c r="B23" s="3">
        <v>3868434.89</v>
      </c>
      <c r="C23" s="3">
        <v>-152150.82999999999</v>
      </c>
      <c r="D23" s="3">
        <v>3716284.06</v>
      </c>
      <c r="E23" s="3">
        <v>3716284.06</v>
      </c>
      <c r="F23" s="3">
        <v>3552965.71</v>
      </c>
      <c r="G23" s="3">
        <v>3447910.21</v>
      </c>
      <c r="H23" s="3">
        <v>3447910.21</v>
      </c>
      <c r="I23" s="3">
        <v>163318.35</v>
      </c>
    </row>
    <row r="24" spans="1:9" x14ac:dyDescent="0.25">
      <c r="A24" s="1" t="s">
        <v>17</v>
      </c>
      <c r="B24" s="3">
        <v>4505602.5999999996</v>
      </c>
      <c r="C24" s="3">
        <v>697347.28</v>
      </c>
      <c r="D24" s="3">
        <v>5202949.88</v>
      </c>
      <c r="E24" s="3">
        <v>5202949.88</v>
      </c>
      <c r="F24" s="3">
        <v>5192505.6449999996</v>
      </c>
      <c r="G24" s="3">
        <v>5192505.6399999997</v>
      </c>
      <c r="H24" s="3">
        <v>4871298.0599999996</v>
      </c>
      <c r="I24" s="3">
        <v>10444.24</v>
      </c>
    </row>
    <row r="25" spans="1:9" x14ac:dyDescent="0.25">
      <c r="A25" s="1" t="s">
        <v>2</v>
      </c>
      <c r="B25" s="3">
        <v>3075804.48</v>
      </c>
      <c r="C25" s="3">
        <v>1156991.9099999999</v>
      </c>
      <c r="D25" s="3">
        <v>4232796.3899999997</v>
      </c>
      <c r="E25" s="3">
        <v>4232796.3899999997</v>
      </c>
      <c r="F25" s="3">
        <v>4232796.3899999997</v>
      </c>
      <c r="G25" s="3">
        <v>4232796.3899999997</v>
      </c>
      <c r="H25" s="3">
        <v>4232796.3899999997</v>
      </c>
      <c r="I25" s="3">
        <v>0</v>
      </c>
    </row>
    <row r="26" spans="1:9" x14ac:dyDescent="0.25">
      <c r="A26" s="1" t="s">
        <v>13</v>
      </c>
      <c r="B26" s="4">
        <f t="shared" ref="B26:I26" si="2">SUM(B23:B25)</f>
        <v>11449841.970000001</v>
      </c>
      <c r="C26" s="4">
        <f t="shared" si="2"/>
        <v>1702188.3599999999</v>
      </c>
      <c r="D26" s="4">
        <f t="shared" si="2"/>
        <v>13152030.329999998</v>
      </c>
      <c r="E26" s="4">
        <f t="shared" si="2"/>
        <v>13152030.329999998</v>
      </c>
      <c r="F26" s="4">
        <f t="shared" si="2"/>
        <v>12978267.745000001</v>
      </c>
      <c r="G26" s="4">
        <f t="shared" si="2"/>
        <v>12873212.239999998</v>
      </c>
      <c r="H26" s="4">
        <f t="shared" si="2"/>
        <v>12552004.66</v>
      </c>
      <c r="I26" s="4">
        <f t="shared" si="2"/>
        <v>173762.59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2">
        <v>209021</v>
      </c>
      <c r="B28" s="10" t="s">
        <v>0</v>
      </c>
      <c r="C28" s="10"/>
      <c r="D28" s="10"/>
      <c r="E28" s="1"/>
      <c r="F28" s="1"/>
      <c r="G28" s="1"/>
      <c r="H28" s="1"/>
      <c r="I28" s="1"/>
    </row>
    <row r="29" spans="1:9" ht="28.5" x14ac:dyDescent="0.25">
      <c r="A29" s="9">
        <v>442131</v>
      </c>
      <c r="B29" s="8" t="s">
        <v>3</v>
      </c>
      <c r="C29" s="8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8" t="s">
        <v>9</v>
      </c>
      <c r="I29" s="8" t="s">
        <v>10</v>
      </c>
    </row>
    <row r="30" spans="1:9" x14ac:dyDescent="0.25">
      <c r="A30" s="1" t="s">
        <v>18</v>
      </c>
      <c r="B30" s="3"/>
      <c r="C30" s="3">
        <v>192163.85</v>
      </c>
      <c r="D30" s="3">
        <v>192163.85</v>
      </c>
      <c r="E30" s="3">
        <v>192163.85</v>
      </c>
      <c r="F30" s="3">
        <v>192163.85</v>
      </c>
      <c r="G30" s="3">
        <v>192163.85</v>
      </c>
      <c r="H30" s="3">
        <v>192163.85</v>
      </c>
      <c r="I30" s="3">
        <v>0</v>
      </c>
    </row>
    <row r="31" spans="1:9" x14ac:dyDescent="0.25">
      <c r="A31" s="1"/>
      <c r="B31" s="4">
        <v>0</v>
      </c>
      <c r="C31" s="4">
        <v>192163.85</v>
      </c>
      <c r="D31" s="4">
        <v>192163.85</v>
      </c>
      <c r="E31" s="4">
        <v>192163.85</v>
      </c>
      <c r="F31" s="4">
        <v>192163.85</v>
      </c>
      <c r="G31" s="4">
        <v>192163.85</v>
      </c>
      <c r="H31" s="4">
        <v>192163.85</v>
      </c>
      <c r="I31" s="4">
        <v>0</v>
      </c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2">
        <v>299299</v>
      </c>
      <c r="B34" s="10" t="s">
        <v>14</v>
      </c>
      <c r="C34" s="10"/>
      <c r="D34" s="10"/>
      <c r="E34" s="1"/>
      <c r="F34" s="1"/>
      <c r="G34" s="1"/>
      <c r="H34" s="1"/>
      <c r="I34" s="1"/>
    </row>
    <row r="35" spans="1:9" ht="28.5" x14ac:dyDescent="0.25">
      <c r="A35" s="9">
        <v>442131</v>
      </c>
      <c r="B35" s="8" t="s">
        <v>3</v>
      </c>
      <c r="C35" s="8" t="s">
        <v>4</v>
      </c>
      <c r="D35" s="8" t="s">
        <v>5</v>
      </c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</row>
    <row r="36" spans="1:9" x14ac:dyDescent="0.25">
      <c r="A36" s="1" t="s">
        <v>17</v>
      </c>
      <c r="B36" s="3">
        <v>0</v>
      </c>
      <c r="C36" s="3">
        <v>214065</v>
      </c>
      <c r="D36" s="3">
        <v>214065</v>
      </c>
      <c r="E36" s="3">
        <v>155395.70000000001</v>
      </c>
      <c r="F36" s="3">
        <v>155395.70000000001</v>
      </c>
      <c r="G36" s="3">
        <v>155395.70000000001</v>
      </c>
      <c r="H36" s="3">
        <v>155395.70000000001</v>
      </c>
      <c r="I36" s="3">
        <v>58669.3</v>
      </c>
    </row>
    <row r="37" spans="1:9" x14ac:dyDescent="0.25">
      <c r="A37" s="1" t="s">
        <v>12</v>
      </c>
      <c r="B37" s="3">
        <f>SUM(B27)</f>
        <v>0</v>
      </c>
      <c r="C37" s="3">
        <v>214065</v>
      </c>
      <c r="D37" s="3">
        <v>214065</v>
      </c>
      <c r="E37" s="3">
        <v>214065</v>
      </c>
      <c r="F37" s="3">
        <v>214065</v>
      </c>
      <c r="G37" s="3">
        <v>214065</v>
      </c>
      <c r="H37" s="3">
        <v>214065</v>
      </c>
      <c r="I37" s="3">
        <v>0</v>
      </c>
    </row>
    <row r="38" spans="1:9" x14ac:dyDescent="0.25">
      <c r="A38" s="1" t="s">
        <v>13</v>
      </c>
      <c r="B38" s="4">
        <f t="shared" ref="B38" si="3">SUM(B34)</f>
        <v>0</v>
      </c>
      <c r="C38" s="4">
        <f>SUM(C36:C37)</f>
        <v>428130</v>
      </c>
      <c r="D38" s="4">
        <f t="shared" ref="D38:I38" si="4">SUM(D36:D37)</f>
        <v>428130</v>
      </c>
      <c r="E38" s="4">
        <f t="shared" si="4"/>
        <v>369460.7</v>
      </c>
      <c r="F38" s="4">
        <f t="shared" si="4"/>
        <v>369460.7</v>
      </c>
      <c r="G38" s="4">
        <f t="shared" si="4"/>
        <v>369460.7</v>
      </c>
      <c r="H38" s="4">
        <f t="shared" si="4"/>
        <v>369460.7</v>
      </c>
      <c r="I38" s="4">
        <f t="shared" si="4"/>
        <v>58669.3</v>
      </c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1" t="s">
        <v>15</v>
      </c>
      <c r="B40" s="10" t="s">
        <v>16</v>
      </c>
      <c r="C40" s="10"/>
      <c r="D40" s="10"/>
      <c r="E40" s="1"/>
      <c r="F40" s="1"/>
      <c r="G40" s="1"/>
      <c r="H40" s="1"/>
      <c r="I40" s="1"/>
    </row>
    <row r="41" spans="1:9" ht="28.5" x14ac:dyDescent="0.25">
      <c r="A41" s="9">
        <v>442131</v>
      </c>
      <c r="B41" s="8" t="s">
        <v>3</v>
      </c>
      <c r="C41" s="8" t="s">
        <v>4</v>
      </c>
      <c r="D41" s="8" t="s">
        <v>5</v>
      </c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</row>
    <row r="42" spans="1:9" x14ac:dyDescent="0.25">
      <c r="A42" s="1" t="s">
        <v>12</v>
      </c>
      <c r="B42" s="3">
        <v>1575037.61</v>
      </c>
      <c r="C42" s="3">
        <v>-1575037.61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5">
      <c r="A43" s="1" t="s">
        <v>13</v>
      </c>
      <c r="B43" s="4">
        <v>1575037.61</v>
      </c>
      <c r="C43" s="4">
        <v>-1575037.61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2" t="s">
        <v>15</v>
      </c>
      <c r="B45" s="10" t="s">
        <v>16</v>
      </c>
      <c r="C45" s="10"/>
      <c r="D45" s="10"/>
      <c r="E45" s="1"/>
      <c r="F45" s="1"/>
      <c r="G45" s="1"/>
      <c r="H45" s="1"/>
      <c r="I45" s="1"/>
    </row>
    <row r="46" spans="1:9" ht="28.5" x14ac:dyDescent="0.25">
      <c r="A46" s="9">
        <v>442131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</row>
    <row r="47" spans="1:9" x14ac:dyDescent="0.25">
      <c r="A47" s="1" t="s">
        <v>17</v>
      </c>
      <c r="B47" s="3"/>
      <c r="C47" s="3">
        <v>73585</v>
      </c>
      <c r="D47" s="3">
        <v>73585</v>
      </c>
      <c r="E47" s="3">
        <v>73545</v>
      </c>
      <c r="F47" s="3">
        <v>73545</v>
      </c>
      <c r="G47" s="3">
        <v>73545</v>
      </c>
      <c r="H47" s="3">
        <v>73545</v>
      </c>
      <c r="I47" s="3">
        <v>40</v>
      </c>
    </row>
    <row r="48" spans="1:9" x14ac:dyDescent="0.25">
      <c r="A48" s="1" t="s">
        <v>18</v>
      </c>
      <c r="B48" s="3"/>
      <c r="C48" s="3">
        <v>113199.6</v>
      </c>
      <c r="D48" s="3">
        <v>113199.6</v>
      </c>
      <c r="E48" s="3">
        <v>113199.6</v>
      </c>
      <c r="F48" s="3">
        <v>113199.6</v>
      </c>
      <c r="G48" s="3">
        <v>113199.6</v>
      </c>
      <c r="H48" s="3">
        <v>113199.6</v>
      </c>
      <c r="I48" s="3">
        <v>0</v>
      </c>
    </row>
    <row r="49" spans="1:9" x14ac:dyDescent="0.25">
      <c r="A49" s="1" t="s">
        <v>12</v>
      </c>
      <c r="B49" s="3">
        <v>683809.39</v>
      </c>
      <c r="C49" s="3">
        <v>-493262</v>
      </c>
      <c r="D49" s="3">
        <v>190547.39</v>
      </c>
      <c r="E49" s="3">
        <v>82283</v>
      </c>
      <c r="F49" s="3">
        <v>82283</v>
      </c>
      <c r="G49" s="3">
        <v>82283</v>
      </c>
      <c r="H49" s="3">
        <v>82283</v>
      </c>
      <c r="I49" s="3">
        <v>108264.39</v>
      </c>
    </row>
    <row r="50" spans="1:9" x14ac:dyDescent="0.25">
      <c r="A50" s="1"/>
      <c r="B50" s="4">
        <f>SUM(B47:B49)</f>
        <v>683809.39</v>
      </c>
      <c r="C50" s="4">
        <f>SUM(C47:C49)</f>
        <v>-306477.40000000002</v>
      </c>
      <c r="D50" s="4">
        <f t="shared" ref="D50:I50" si="5">SUM(D47:D49)</f>
        <v>377331.99</v>
      </c>
      <c r="E50" s="4">
        <f t="shared" si="5"/>
        <v>269027.59999999998</v>
      </c>
      <c r="F50" s="4">
        <f t="shared" si="5"/>
        <v>269027.59999999998</v>
      </c>
      <c r="G50" s="4">
        <f t="shared" si="5"/>
        <v>269027.59999999998</v>
      </c>
      <c r="H50" s="4">
        <f t="shared" si="5"/>
        <v>269027.59999999998</v>
      </c>
      <c r="I50" s="4">
        <f t="shared" si="5"/>
        <v>108304.39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1" t="s">
        <v>15</v>
      </c>
      <c r="B52" s="10" t="s">
        <v>16</v>
      </c>
      <c r="C52" s="10"/>
      <c r="D52" s="10"/>
      <c r="E52" s="1"/>
      <c r="F52" s="1"/>
      <c r="G52" s="1"/>
      <c r="H52" s="1"/>
      <c r="I52" s="1"/>
    </row>
    <row r="53" spans="1:9" ht="28.5" x14ac:dyDescent="0.25">
      <c r="A53" s="9">
        <v>442131</v>
      </c>
      <c r="B53" s="8" t="s">
        <v>3</v>
      </c>
      <c r="C53" s="8" t="s">
        <v>4</v>
      </c>
      <c r="D53" s="8" t="s">
        <v>5</v>
      </c>
      <c r="E53" s="8" t="s">
        <v>6</v>
      </c>
      <c r="F53" s="8" t="s">
        <v>7</v>
      </c>
      <c r="G53" s="8" t="s">
        <v>8</v>
      </c>
      <c r="H53" s="8" t="s">
        <v>9</v>
      </c>
      <c r="I53" s="8" t="s">
        <v>10</v>
      </c>
    </row>
    <row r="54" spans="1:9" x14ac:dyDescent="0.25">
      <c r="A54" s="1" t="s">
        <v>12</v>
      </c>
      <c r="B54" s="3">
        <v>0</v>
      </c>
      <c r="C54" s="3">
        <v>484875.15</v>
      </c>
      <c r="D54" s="3">
        <v>484875.15</v>
      </c>
      <c r="E54" s="3">
        <v>484875.15</v>
      </c>
      <c r="F54" s="3">
        <v>484875.15</v>
      </c>
      <c r="G54" s="3">
        <v>484875.15</v>
      </c>
      <c r="H54" s="3">
        <v>484875.15</v>
      </c>
      <c r="I54" s="3">
        <v>0</v>
      </c>
    </row>
    <row r="55" spans="1:9" x14ac:dyDescent="0.25">
      <c r="A55" s="1" t="s">
        <v>13</v>
      </c>
      <c r="B55" s="4">
        <f t="shared" ref="B55" si="6">SUM(B51)</f>
        <v>0</v>
      </c>
      <c r="C55" s="4">
        <v>484875.15</v>
      </c>
      <c r="D55" s="4">
        <v>484875.15</v>
      </c>
      <c r="E55" s="4">
        <v>484875.15</v>
      </c>
      <c r="F55" s="4">
        <v>484875.15</v>
      </c>
      <c r="G55" s="4">
        <v>484875.15</v>
      </c>
      <c r="H55" s="4">
        <v>484875.15</v>
      </c>
      <c r="I55" s="4">
        <v>0</v>
      </c>
    </row>
    <row r="56" spans="1:9" x14ac:dyDescent="0.25">
      <c r="A56" s="1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5" t="s">
        <v>19</v>
      </c>
      <c r="B57" s="4">
        <v>18411271.469999999</v>
      </c>
      <c r="C57" s="4">
        <v>801191.6</v>
      </c>
      <c r="D57" s="4">
        <v>19212463.07</v>
      </c>
      <c r="E57" s="4">
        <v>19044256.59</v>
      </c>
      <c r="F57" s="4">
        <v>18796044.559999999</v>
      </c>
      <c r="G57" s="4">
        <v>18539132.649999999</v>
      </c>
      <c r="H57" s="4">
        <v>18166477.940000001</v>
      </c>
      <c r="I57" s="4">
        <v>416418.51</v>
      </c>
    </row>
    <row r="59" spans="1:9" x14ac:dyDescent="0.25">
      <c r="A59" s="25" t="s">
        <v>24</v>
      </c>
    </row>
    <row r="64" spans="1:9" x14ac:dyDescent="0.25">
      <c r="B64" t="s">
        <v>29</v>
      </c>
      <c r="E64" t="s">
        <v>30</v>
      </c>
    </row>
    <row r="65" spans="2:5" x14ac:dyDescent="0.25">
      <c r="B65" t="s">
        <v>25</v>
      </c>
      <c r="E65" t="s">
        <v>26</v>
      </c>
    </row>
    <row r="66" spans="2:5" x14ac:dyDescent="0.25">
      <c r="B66" t="s">
        <v>27</v>
      </c>
      <c r="E66" t="s">
        <v>28</v>
      </c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ahumadabtbfzc3@hotmail.com</dc:creator>
  <cp:lastModifiedBy>JMAS01 AHUMADA</cp:lastModifiedBy>
  <cp:lastPrinted>2025-01-29T17:44:03Z</cp:lastPrinted>
  <dcterms:created xsi:type="dcterms:W3CDTF">2025-01-21T15:32:51Z</dcterms:created>
  <dcterms:modified xsi:type="dcterms:W3CDTF">2025-02-04T23:17:38Z</dcterms:modified>
</cp:coreProperties>
</file>